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3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0" i="1"/>
  <c r="B13" i="1"/>
  <c r="B12" i="1"/>
  <c r="B11" i="1"/>
  <c r="B9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<sst xmlns="http://schemas.openxmlformats.org/spreadsheetml/2006/main" count="17" uniqueCount="17">
  <si>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</si>
  <si>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</si>
  <si>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</si>
  <si>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</si>
  <si>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</si>
  <si>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</si>
  <si>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</si>
  <si>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</si>
  <si>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</si>
  <si>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CRUDELE FRANCESCO</t>
  </si>
  <si>
    <t>GENNAIO</t>
  </si>
  <si>
    <t>FEBBRAIO</t>
  </si>
  <si>
    <t>MARZO</t>
  </si>
  <si>
    <t>APRILE</t>
  </si>
  <si>
    <t>MAGGIO</t>
  </si>
  <si>
    <t>GIUGNO</t>
  </si>
  <si>
    <t>ANNO: 2023, dal 01/01/2023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</si>
</sst>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G5" sqref="G5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357.92+1106.38</f>
        <v>1464.3000000000002</v>
      </c>
      <c r="C8" s="3"/>
      <c r="D8" s="3">
        <v>1014.32</v>
      </c>
      <c r="E8" s="3">
        <f>SUM(B8:D8)</f>
        <v>2478.6200000000003</v>
      </c>
    </row>
    <row r="9" spans="1:5" x14ac:dyDescent="0.25">
      <c r="A9" s="1" t="s">
        <v>11</v>
      </c>
      <c r="B9" s="3">
        <f>403.34</f>
        <v>403.34</v>
      </c>
      <c r="C9" s="3"/>
      <c r="D9" s="3"/>
      <c r="E9" s="3">
        <f t="shared" ref="E9:E13" si="0">SUM(B9:D9)</f>
        <v>403.34</v>
      </c>
    </row>
    <row r="10" spans="1:5" x14ac:dyDescent="0.25">
      <c r="A10" s="1" t="s">
        <v>12</v>
      </c>
      <c r="B10" s="3">
        <f>440.74+5+382.38</f>
        <v>828.12</v>
      </c>
      <c r="C10" s="4">
        <v>85.5</v>
      </c>
      <c r="D10" s="3"/>
      <c r="E10" s="3">
        <f t="shared" si="0"/>
        <v>913.62</v>
      </c>
    </row>
    <row r="11" spans="1:5" x14ac:dyDescent="0.25">
      <c r="A11" s="1" t="s">
        <v>13</v>
      </c>
      <c r="B11" s="3">
        <f>123.78+349.89</f>
        <v>473.66999999999996</v>
      </c>
      <c r="C11" s="4">
        <v>186.41</v>
      </c>
      <c r="D11" s="3"/>
      <c r="E11" s="3">
        <f t="shared" si="0"/>
        <v>660.07999999999993</v>
      </c>
    </row>
    <row r="12" spans="1:5" x14ac:dyDescent="0.25">
      <c r="A12" s="1" t="s">
        <v>14</v>
      </c>
      <c r="B12" s="3">
        <f>238.3</f>
        <v>238.3</v>
      </c>
      <c r="C12" s="3">
        <v>77</v>
      </c>
      <c r="D12" s="3"/>
      <c r="E12" s="3">
        <f t="shared" si="0"/>
        <v>315.3</v>
      </c>
    </row>
    <row r="13" spans="1:5" x14ac:dyDescent="0.25">
      <c r="A13" s="1" t="s">
        <v>15</v>
      </c>
      <c r="B13" s="3">
        <f>354.9+7</f>
        <v>361.9</v>
      </c>
      <c r="C13" s="3"/>
      <c r="D13" s="3"/>
      <c r="E13" s="3">
        <f t="shared" si="0"/>
        <v>361.9</v>
      </c>
    </row>
    <row r="14" spans="1:5" x14ac:dyDescent="0.25">
      <c r="A14" s="1" t="s">
        <v>7</v>
      </c>
      <c r="B14" s="3">
        <f>SUM(B8:B13)</f>
        <v>3769.6300000000006</v>
      </c>
      <c r="C14" s="3">
        <f t="shared" ref="C14" si="1">SUM(C8:C13)</f>
        <v>348.90999999999997</v>
      </c>
      <c r="D14" s="3">
        <f t="shared" ref="D14" si="2">SUM(D8:D13)</f>
        <v>1014.32</v>
      </c>
      <c r="E14" s="3">
        <f t="shared" ref="E14" si="3">SUM(E8:E13)</f>
        <v>5132.8599999999997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2023-10-02T15:04:41Z</dcterms:modified>
</cp:coreProperties>
</file>