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IDENZA LAFORGIA\Trasparenza portale AQP\II semestre 2022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2" i="1"/>
  <c r="B12" i="1"/>
  <c r="B11" i="1"/>
  <c r="B10" i="1"/>
  <c r="B9" i="1"/>
  <c r="B8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<sst xmlns="http://schemas.openxmlformats.org/spreadsheetml/2006/main" count="17" uniqueCount="17">
  <si>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</si>
  <si>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</si>
  <si>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</si>
  <si>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</si>
  <si>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</si>
  <si>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</si>
  <si>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</si>
  <si>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</si>
  <si>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</si>
  <si>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</si>
  <si>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</si>
  <si>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</si>
  <si>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</si>
  <si>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</si>
  <si>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</si>
  <si>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CRUDELE FRANCESCO</t>
  </si>
  <si>
    <t>ANNO: 2022, dal 01/07/2022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</si>
</sst>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C22" sqref="C22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542.04+35.2</f>
        <v>577.24</v>
      </c>
      <c r="C8" s="3"/>
      <c r="D8" s="3"/>
      <c r="E8" s="3">
        <f>SUM(B8:D8)</f>
        <v>577.24</v>
      </c>
    </row>
    <row r="9" spans="1:5" x14ac:dyDescent="0.25">
      <c r="A9" s="1" t="s">
        <v>10</v>
      </c>
      <c r="B9" s="3">
        <f>308.64+19</f>
        <v>327.64</v>
      </c>
      <c r="C9" s="3">
        <v>32</v>
      </c>
      <c r="D9" s="3"/>
      <c r="E9" s="3">
        <f t="shared" ref="E9:E13" si="0">SUM(B9:D9)</f>
        <v>359.64</v>
      </c>
    </row>
    <row r="10" spans="1:5" x14ac:dyDescent="0.25">
      <c r="A10" s="1" t="s">
        <v>11</v>
      </c>
      <c r="B10" s="3">
        <f>352.66+2.7</f>
        <v>355.36</v>
      </c>
      <c r="C10" s="19">
        <v>61.56</v>
      </c>
      <c r="D10" s="3"/>
      <c r="E10" s="3">
        <f t="shared" si="0"/>
        <v>416.92</v>
      </c>
    </row>
    <row r="11" spans="1:5" x14ac:dyDescent="0.25">
      <c r="A11" s="1" t="s">
        <v>12</v>
      </c>
      <c r="B11" s="3">
        <f>378.9+16.5</f>
        <v>395.4</v>
      </c>
      <c r="C11" s="19">
        <v>61.56</v>
      </c>
      <c r="D11" s="3"/>
      <c r="E11" s="3">
        <f t="shared" si="0"/>
        <v>456.96</v>
      </c>
    </row>
    <row r="12" spans="1:5" x14ac:dyDescent="0.25">
      <c r="A12" s="1" t="s">
        <v>13</v>
      </c>
      <c r="B12" s="3">
        <f>367.42</f>
        <v>367.42</v>
      </c>
      <c r="C12" s="3"/>
      <c r="D12" s="3">
        <f>737</f>
        <v>737</v>
      </c>
      <c r="E12" s="3">
        <f t="shared" si="0"/>
        <v>1104.42</v>
      </c>
    </row>
    <row r="13" spans="1:5" x14ac:dyDescent="0.25">
      <c r="A13" s="1" t="s">
        <v>14</v>
      </c>
      <c r="B13" s="3">
        <f>424.25+9.8</f>
        <v>434.05</v>
      </c>
      <c r="C13" s="3">
        <f>8.2</f>
        <v>8.1999999999999993</v>
      </c>
      <c r="D13" s="3"/>
      <c r="E13" s="3">
        <f t="shared" si="0"/>
        <v>442.25</v>
      </c>
    </row>
    <row r="14" spans="1:5" x14ac:dyDescent="0.25">
      <c r="A14" s="1" t="s">
        <v>7</v>
      </c>
      <c r="B14" s="3">
        <f>SUM(B8:B13)</f>
        <v>2457.11</v>
      </c>
      <c r="C14" s="3">
        <f t="shared" ref="C14" si="1">SUM(C8:C13)</f>
        <v>163.32</v>
      </c>
      <c r="D14" s="3">
        <f t="shared" ref="D14" si="2">SUM(D8:D13)</f>
        <v>737</v>
      </c>
      <c r="E14" s="3">
        <f t="shared" ref="E14" si="3">SUM(E8:E13)</f>
        <v>3357.4300000000003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2023-01-27T10:05:33Z</dcterms:modified>
</cp:coreProperties>
</file>