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4\"/>
    </mc:Choice>
  </mc:AlternateContent>
  <bookViews>
    <workbookView xWindow="0" yWindow="0" windowWidth="28800" windowHeight="117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0" i="1"/>
  <c r="B13" i="1" l="1"/>
  <c r="D12" i="1" l="1"/>
  <c r="B12" i="1"/>
  <c r="D11" i="1"/>
  <c r="B11" i="1"/>
  <c r="B9" i="1"/>
  <c r="B8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<sst xmlns="http://schemas.openxmlformats.org/spreadsheetml/2006/main" count="17" uniqueCount="17">
  <si>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</si>
  <si>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</si>
  <si>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</si>
  <si>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</si>
  <si>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</si>
  <si>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</si>
  <si>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</si>
  <si>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</si>
  <si>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</si>
  <si>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LAFORGIA DOMENICO</t>
  </si>
  <si>
    <t>LUGLIO</t>
  </si>
  <si>
    <t>AGOSTO</t>
  </si>
  <si>
    <t>SETTEMBRE</t>
  </si>
  <si>
    <t>OTTOBRE</t>
  </si>
  <si>
    <t>NOVEMBRE</t>
  </si>
  <si>
    <t>DICEMBRE</t>
  </si>
  <si>
    <t>ANNO: 2024, dal 01/07/2024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</si>
</sst>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18" sqref="E18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9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16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f>131.43+114.75</f>
        <v>246.18</v>
      </c>
      <c r="C8" s="3">
        <v>79.05</v>
      </c>
      <c r="D8" s="3"/>
      <c r="E8" s="3">
        <f t="shared" ref="E8:E13" si="0">SUM(B8:D8)</f>
        <v>325.23</v>
      </c>
    </row>
    <row r="9" spans="1:5" x14ac:dyDescent="0.25">
      <c r="A9" s="1" t="s">
        <v>11</v>
      </c>
      <c r="B9" s="3">
        <f>306+91.5</f>
        <v>397.5</v>
      </c>
      <c r="C9" s="3">
        <v>22.7</v>
      </c>
      <c r="D9" s="3"/>
      <c r="E9" s="3">
        <f t="shared" si="0"/>
        <v>420.2</v>
      </c>
    </row>
    <row r="10" spans="1:5" x14ac:dyDescent="0.25">
      <c r="A10" s="1" t="s">
        <v>12</v>
      </c>
      <c r="B10" s="3">
        <f>117.75+451.08+162.86+25</f>
        <v>756.68999999999994</v>
      </c>
      <c r="C10" s="3"/>
      <c r="D10" s="3">
        <v>922.7</v>
      </c>
      <c r="E10" s="3">
        <f t="shared" si="0"/>
        <v>1679.3899999999999</v>
      </c>
    </row>
    <row r="11" spans="1:5" x14ac:dyDescent="0.25">
      <c r="A11" s="1" t="s">
        <v>13</v>
      </c>
      <c r="B11" s="3">
        <f>157.65+60.61</f>
        <v>218.26</v>
      </c>
      <c r="C11" s="3">
        <v>19.149999999999999</v>
      </c>
      <c r="D11" s="3">
        <f>50+335.98</f>
        <v>385.98</v>
      </c>
      <c r="E11" s="3">
        <f t="shared" si="0"/>
        <v>623.39</v>
      </c>
    </row>
    <row r="12" spans="1:5" x14ac:dyDescent="0.25">
      <c r="A12" s="1" t="s">
        <v>14</v>
      </c>
      <c r="B12" s="3">
        <f>130+414.03</f>
        <v>544.03</v>
      </c>
      <c r="C12" s="3">
        <v>40.799999999999997</v>
      </c>
      <c r="D12" s="3">
        <f>7.5+426</f>
        <v>433.5</v>
      </c>
      <c r="E12" s="3">
        <f t="shared" si="0"/>
        <v>1018.3299999999999</v>
      </c>
    </row>
    <row r="13" spans="1:5" x14ac:dyDescent="0.25">
      <c r="A13" s="1" t="s">
        <v>15</v>
      </c>
      <c r="B13" s="3">
        <f>75.2+156+25</f>
        <v>256.2</v>
      </c>
      <c r="C13" s="3">
        <f>30.2+39.25+13.15</f>
        <v>82.600000000000009</v>
      </c>
      <c r="D13" s="3"/>
      <c r="E13" s="3">
        <f t="shared" si="0"/>
        <v>338.8</v>
      </c>
    </row>
    <row r="14" spans="1:5" x14ac:dyDescent="0.25">
      <c r="A14" s="1" t="s">
        <v>7</v>
      </c>
      <c r="B14" s="3">
        <f>SUM(B8:B13)</f>
        <v>2418.8599999999997</v>
      </c>
      <c r="C14" s="3">
        <f>SUM(C8:C13)</f>
        <v>244.3</v>
      </c>
      <c r="D14" s="3">
        <f>SUM(D8:D13)</f>
        <v>1742.18</v>
      </c>
      <c r="E14" s="3">
        <f>SUM(E8:E13)</f>
        <v>4405.3399999999992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2025-01-13T10:27:08Z</dcterms:modified>
</cp:coreProperties>
</file>