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3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D8" i="1"/>
  <c r="B13" i="1"/>
  <c r="B12" i="1"/>
  <c r="B11" i="1"/>
  <c r="B10" i="1"/>
  <c r="B9" i="1"/>
  <c r="D14" i="1" l="1"/>
  <c r="C14" i="1"/>
  <c r="B14" i="1"/>
  <c r="E13" i="1"/>
  <c r="E12" i="1"/>
  <c r="E11" i="1"/>
  <c r="E10" i="1"/>
  <c r="E9" i="1"/>
  <c r="E8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<sst xmlns="http://schemas.openxmlformats.org/spreadsheetml/2006/main" count="17" uniqueCount="17">
  <si>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</si>
  <si>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</si>
  <si>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</si>
  <si>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</si>
  <si>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</si>
  <si>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</si>
  <si>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</si>
  <si>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</si>
  <si>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</si>
  <si>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FALCONE ROSSELLA</t>
  </si>
  <si>
    <t>GENNAIO</t>
  </si>
  <si>
    <t>FEBBRAIO</t>
  </si>
  <si>
    <t>MARZO</t>
  </si>
  <si>
    <t>APRILE</t>
  </si>
  <si>
    <t>MAGGIO</t>
  </si>
  <si>
    <t>GIUGNO</t>
  </si>
  <si>
    <t>ANNO: 2023, dal 01/01/2023 al 30/06/2023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</si>
</sst>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A4" sqref="A4:E4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3">
        <f>14.7+232.32+975.56</f>
        <v>1222.58</v>
      </c>
      <c r="C8" s="3"/>
      <c r="D8" s="3">
        <f>296+1010.08</f>
        <v>1306.08</v>
      </c>
      <c r="E8" s="3">
        <f>SUM(B8:D8)</f>
        <v>2528.66</v>
      </c>
    </row>
    <row r="9" spans="1:5" x14ac:dyDescent="0.25">
      <c r="A9" s="1" t="s">
        <v>11</v>
      </c>
      <c r="B9" s="3">
        <f>64.7+253.44</f>
        <v>318.14</v>
      </c>
      <c r="C9" s="3"/>
      <c r="D9" s="3">
        <v>162</v>
      </c>
      <c r="E9" s="3">
        <f t="shared" ref="E9:E13" si="0">SUM(B9:D9)</f>
        <v>480.14</v>
      </c>
    </row>
    <row r="10" spans="1:5" x14ac:dyDescent="0.25">
      <c r="A10" s="1" t="s">
        <v>12</v>
      </c>
      <c r="B10" s="3">
        <f>18.2+200.02</f>
        <v>218.22</v>
      </c>
      <c r="C10" s="3">
        <v>30</v>
      </c>
      <c r="D10" s="3">
        <v>148</v>
      </c>
      <c r="E10" s="3">
        <f t="shared" si="0"/>
        <v>396.22</v>
      </c>
    </row>
    <row r="11" spans="1:5" x14ac:dyDescent="0.25">
      <c r="A11" s="1" t="s">
        <v>13</v>
      </c>
      <c r="B11" s="3">
        <f>77.86+352.5</f>
        <v>430.36</v>
      </c>
      <c r="C11" s="3"/>
      <c r="D11" s="3"/>
      <c r="E11" s="3">
        <f t="shared" si="0"/>
        <v>430.36</v>
      </c>
    </row>
    <row r="12" spans="1:5" x14ac:dyDescent="0.25">
      <c r="A12" s="1" t="s">
        <v>14</v>
      </c>
      <c r="B12" s="3">
        <f>44.4+446.3</f>
        <v>490.7</v>
      </c>
      <c r="C12" s="3"/>
      <c r="D12" s="4">
        <v>160</v>
      </c>
      <c r="E12" s="3">
        <f t="shared" si="0"/>
        <v>650.70000000000005</v>
      </c>
    </row>
    <row r="13" spans="1:5" x14ac:dyDescent="0.25">
      <c r="A13" s="1" t="s">
        <v>15</v>
      </c>
      <c r="B13" s="3">
        <f>20+288.48</f>
        <v>308.48</v>
      </c>
      <c r="C13" s="3"/>
      <c r="D13" s="4">
        <v>160</v>
      </c>
      <c r="E13" s="3">
        <f t="shared" si="0"/>
        <v>468.48</v>
      </c>
    </row>
    <row r="14" spans="1:5" x14ac:dyDescent="0.25">
      <c r="A14" s="1" t="s">
        <v>7</v>
      </c>
      <c r="B14" s="3">
        <f>SUM(B8:B13)</f>
        <v>2988.4799999999996</v>
      </c>
      <c r="C14" s="3">
        <f t="shared" ref="C14" si="1">SUM(C8:C13)</f>
        <v>30</v>
      </c>
      <c r="D14" s="3">
        <f t="shared" ref="D14" si="2">SUM(D8:D13)</f>
        <v>1936.08</v>
      </c>
      <c r="E14" s="3">
        <f t="shared" ref="E14" si="3">SUM(E8:E13)</f>
        <v>4954.5599999999995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2023-10-02T15:05:16Z</dcterms:modified>
</cp:coreProperties>
</file>