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fiore\Desktop\pubblicazioni\"/>
    </mc:Choice>
  </mc:AlternateContent>
  <bookViews>
    <workbookView xWindow="0" yWindow="0" windowWidth="23010" windowHeight="8055"/>
  </bookViews>
  <sheets>
    <sheet name="2025 I semest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D8" i="1"/>
  <c r="B8" i="1"/>
  <c r="B10" i="1" l="1"/>
  <c r="D10" i="1"/>
  <c r="D14" i="1" l="1"/>
  <c r="C14" i="1"/>
  <c r="B14" i="1"/>
  <c r="E13" i="1"/>
  <c r="E12" i="1"/>
  <c r="E11" i="1"/>
  <c r="E10" i="1"/>
  <c r="E9" i="1"/>
  <c r="E8" i="1"/>
  <c r="E14" i="1" l="1"/>
</calcChain>
</file>

<file path=xl/sharedStrings.xml><?xml version="1.0" encoding="utf-8"?>
<sst xmlns="http://schemas.openxmlformats.org/spreadsheetml/2006/main" count="17" uniqueCount="17">
  <si>
    <t>IMPORTI DI VIAGGIO DI SERVIZIO E MISSIONI PAGATI CON FONDI PUBBLICI OGGETTO DI PUBBLICAZIONE</t>
  </si>
  <si>
    <t>AI SENSI DELL'ART. 14, C. 1, LETT. C) DEL D. LGS. 33/2013</t>
  </si>
  <si>
    <t>RIMBORSO SPESE VIAGGI E MISSIONI</t>
  </si>
  <si>
    <t>MESE</t>
  </si>
  <si>
    <t>Spese Viaggio</t>
  </si>
  <si>
    <t>Spese Vitto</t>
  </si>
  <si>
    <t>Spese alloggio</t>
  </si>
  <si>
    <t>TOTALE GENERALE</t>
  </si>
  <si>
    <t>GENNAIO</t>
  </si>
  <si>
    <t>FEBBRAIO</t>
  </si>
  <si>
    <t>MARZO</t>
  </si>
  <si>
    <t>APRILE</t>
  </si>
  <si>
    <t>MAGGIO</t>
  </si>
  <si>
    <t>GIUGNO</t>
  </si>
  <si>
    <t>TOTALE</t>
  </si>
  <si>
    <t xml:space="preserve">COGNOME E NOME: Dott.ssa Franca Portincasa </t>
  </si>
  <si>
    <t>ANNO: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</si>
</sst>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2" xfId="0" applyBorder="1"/>
    <xf numFmtId="0" fontId="1" fillId="0" borderId="12" xfId="0" applyFont="1" applyBorder="1"/>
    <xf numFmtId="0" fontId="0" fillId="0" borderId="13" xfId="0" applyBorder="1"/>
    <xf numFmtId="164" fontId="0" fillId="0" borderId="13" xfId="0" applyNumberFormat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F21" sqref="F21"/>
    </sheetView>
  </sheetViews>
  <sheetFormatPr defaultRowHeight="15" x14ac:dyDescent="0.25"/>
  <cols>
    <col min="2" max="2" width="13.85546875" bestFit="1" customWidth="1"/>
    <col min="3" max="3" width="11.28515625" bestFit="1" customWidth="1"/>
    <col min="4" max="4" width="14.140625" bestFit="1" customWidth="1"/>
    <col min="5" max="5" width="17.28515625" bestFit="1" customWidth="1"/>
  </cols>
  <sheetData>
    <row r="1" spans="1:5" x14ac:dyDescent="0.25">
      <c r="A1" s="5" t="s">
        <v>15</v>
      </c>
      <c r="B1" s="6"/>
      <c r="C1" s="6"/>
      <c r="D1" s="6"/>
      <c r="E1" s="7"/>
    </row>
    <row r="2" spans="1:5" x14ac:dyDescent="0.25">
      <c r="A2" s="8" t="s">
        <v>0</v>
      </c>
      <c r="B2" s="9"/>
      <c r="C2" s="9"/>
      <c r="D2" s="9"/>
      <c r="E2" s="10"/>
    </row>
    <row r="3" spans="1:5" x14ac:dyDescent="0.25">
      <c r="A3" s="8" t="s">
        <v>1</v>
      </c>
      <c r="B3" s="9"/>
      <c r="C3" s="9"/>
      <c r="D3" s="9"/>
      <c r="E3" s="10"/>
    </row>
    <row r="4" spans="1:5" ht="15.75" thickBot="1" x14ac:dyDescent="0.3">
      <c r="A4" s="11" t="s">
        <v>16</v>
      </c>
      <c r="B4" s="12"/>
      <c r="C4" s="12"/>
      <c r="D4" s="12"/>
      <c r="E4" s="13"/>
    </row>
    <row r="5" spans="1:5" ht="15.75" thickBot="1" x14ac:dyDescent="0.3"/>
    <row r="6" spans="1:5" ht="15.75" thickBot="1" x14ac:dyDescent="0.3">
      <c r="A6" s="14" t="s">
        <v>2</v>
      </c>
      <c r="B6" s="15"/>
      <c r="C6" s="15"/>
      <c r="D6" s="15"/>
      <c r="E6" s="16"/>
    </row>
    <row r="7" spans="1:5" x14ac:dyDescent="0.25">
      <c r="A7" s="1" t="s">
        <v>3</v>
      </c>
      <c r="B7" s="2" t="s">
        <v>4</v>
      </c>
      <c r="C7" s="2" t="s">
        <v>5</v>
      </c>
      <c r="D7" s="2" t="s">
        <v>6</v>
      </c>
      <c r="E7" s="1" t="s">
        <v>7</v>
      </c>
    </row>
    <row r="8" spans="1:5" x14ac:dyDescent="0.25">
      <c r="A8" s="3" t="s">
        <v>8</v>
      </c>
      <c r="B8" s="4">
        <f>1056.35+111.3</f>
        <v>1167.6499999999999</v>
      </c>
      <c r="C8" s="4">
        <v>97.2</v>
      </c>
      <c r="D8" s="4">
        <f>745.01+8.48</f>
        <v>753.49</v>
      </c>
      <c r="E8" s="4">
        <f>SUM(B8:D8)</f>
        <v>2018.34</v>
      </c>
    </row>
    <row r="9" spans="1:5" x14ac:dyDescent="0.25">
      <c r="A9" s="3" t="s">
        <v>9</v>
      </c>
      <c r="B9" s="4">
        <f>276.56+66.9</f>
        <v>343.46000000000004</v>
      </c>
      <c r="C9" s="4">
        <v>52.7</v>
      </c>
      <c r="D9" s="4">
        <v>7</v>
      </c>
      <c r="E9" s="4">
        <f t="shared" ref="E9:E13" si="0">SUM(B9:D9)</f>
        <v>403.16</v>
      </c>
    </row>
    <row r="10" spans="1:5" x14ac:dyDescent="0.25">
      <c r="A10" s="3" t="s">
        <v>10</v>
      </c>
      <c r="B10" s="4">
        <f>266.5+44.1</f>
        <v>310.60000000000002</v>
      </c>
      <c r="C10" s="4">
        <v>88.4</v>
      </c>
      <c r="D10" s="4">
        <f>987.81+4.24</f>
        <v>992.05</v>
      </c>
      <c r="E10" s="4">
        <f t="shared" si="0"/>
        <v>1391.05</v>
      </c>
    </row>
    <row r="11" spans="1:5" x14ac:dyDescent="0.25">
      <c r="A11" s="3" t="s">
        <v>11</v>
      </c>
      <c r="B11" s="4">
        <v>316.41000000000003</v>
      </c>
      <c r="C11" s="4">
        <v>49.65</v>
      </c>
      <c r="D11" s="4">
        <v>372.42</v>
      </c>
      <c r="E11" s="4">
        <f t="shared" si="0"/>
        <v>738.48</v>
      </c>
    </row>
    <row r="12" spans="1:5" x14ac:dyDescent="0.25">
      <c r="A12" s="3" t="s">
        <v>12</v>
      </c>
      <c r="B12" s="4">
        <v>14</v>
      </c>
      <c r="C12" s="4">
        <v>81</v>
      </c>
      <c r="D12" s="4"/>
      <c r="E12" s="4">
        <f t="shared" si="0"/>
        <v>95</v>
      </c>
    </row>
    <row r="13" spans="1:5" x14ac:dyDescent="0.25">
      <c r="A13" s="3" t="s">
        <v>13</v>
      </c>
      <c r="B13" s="4">
        <v>351.99</v>
      </c>
      <c r="C13" s="4">
        <v>70</v>
      </c>
      <c r="D13" s="4"/>
      <c r="E13" s="4">
        <f t="shared" si="0"/>
        <v>421.99</v>
      </c>
    </row>
    <row r="14" spans="1:5" x14ac:dyDescent="0.25">
      <c r="A14" s="3" t="s">
        <v>14</v>
      </c>
      <c r="B14" s="4">
        <f>SUM(B8:B13)</f>
        <v>2504.1099999999997</v>
      </c>
      <c r="C14" s="4">
        <f t="shared" ref="C14:E14" si="1">SUM(C8:C13)</f>
        <v>438.95</v>
      </c>
      <c r="D14" s="4">
        <f t="shared" si="1"/>
        <v>2124.96</v>
      </c>
      <c r="E14" s="4">
        <f t="shared" si="1"/>
        <v>5068.0200000000004</v>
      </c>
    </row>
  </sheetData>
  <mergeCells count="5">
    <mergeCell ref="A1:E1"/>
    <mergeCell ref="A2:E2"/>
    <mergeCell ref="A3:E3"/>
    <mergeCell ref="A4:E4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 I semestre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Fiore Angela</dc:creator>
  <cp:lastModifiedBy>Fiore Angela</cp:lastModifiedBy>
  <dcterms:created xsi:type="dcterms:W3CDTF">2025-07-21T13:16:13Z</dcterms:created>
  <dcterms:modified xsi:type="dcterms:W3CDTF">2025-07-22T13:35:04Z</dcterms:modified>
</cp:coreProperties>
</file>